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<sst xmlns="http://schemas.openxmlformats.org/spreadsheetml/2006/main" count="41" uniqueCount="41">
  <si>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</si>
  <si>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</si>
  <si>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</si>
  <si>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Encimera de gres porcelánico.</t>
  </si>
  <si>
    <r>
      <rPr>
        <b/>
        <sz val="8.25"/>
        <color rgb="FF000000"/>
        <rFont val="Arial"/>
        <family val="2"/>
      </rPr>
      <t xml:space="preserve">Encimera de gres porcelánico, Lámina Porcelánica Triple Techlam® Neu "LEVANTINA", de 10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350</t>
    </r>
    <r>
      <rPr>
        <sz val="8.25"/>
        <color rgb="FF000000"/>
        <rFont val="Arial"/>
        <family val="2"/>
      </rPr>
      <t xml:space="preserve"> cm de longitud y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cm de anchura, </t>
    </r>
    <r>
      <rPr>
        <b/>
        <sz val="8.25"/>
        <color rgb="FF000000"/>
        <rFont val="Arial"/>
        <family val="2"/>
      </rPr>
      <t xml:space="preserve">canto con faldón frontal a inglete de 3 cm de ancho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formación de 1 hueco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</si>
  <si>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</si>
  <si>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</si>
  <si>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</si>
  <si>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</si>
  <si>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</si>
  <si>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</si>
  <si>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</si>
  <si>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mt19egl030a</t>
  </si>
  <si>
    <t xml:space="preserve">m²</t>
  </si>
  <si>
    <t xml:space="preserve">Encimera de gres porcelánico, Lámina Porcelánica Triple Techlam® Neu "LEVANTINA", de 10 mm de espesor.</t>
  </si>
  <si>
    <t xml:space="preserve">mt19ewa030sec</t>
  </si>
  <si>
    <t xml:space="preserve">m</t>
  </si>
  <si>
    <t xml:space="preserve">Formación de canto con faldón frontal colocado a inglete de 3 cm, en encimera cerámica, sin incluir el precio del faldón.</t>
  </si>
  <si>
    <t xml:space="preserve">mt19ewa010o</t>
  </si>
  <si>
    <t xml:space="preserve">Ud</t>
  </si>
  <si>
    <t xml:space="preserve">Formación de hueco en encimera de gres porcelánico.</t>
  </si>
  <si>
    <t xml:space="preserve">mt19ewa020</t>
  </si>
  <si>
    <t xml:space="preserve">Ud</t>
  </si>
  <si>
    <t xml:space="preserve">Material auxiliar para anclaje de encimera.</t>
  </si>
  <si>
    <t xml:space="preserve">mt19egl035</t>
  </si>
  <si>
    <t xml:space="preserve">l</t>
  </si>
  <si>
    <t xml:space="preserve">Masilla para uso interior, Semisólida Mix Techlam "LEVANTINA",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</si>
  <si>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</si>
  <si>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</si>
  <si>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</si>
  <si>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</si>
  <si>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</si>
  <si>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</si>
  <si>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</si>
  <si>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</si>
  <si>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</si>
  <si>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</si>
  <si>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</si>
  <si>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</si>
  <si>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298,61€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</si>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</sst>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54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2.315000</v>
      </c>
      <c r="G10" s="11">
        <v>129.350000</v>
      </c>
      <c r="H10" s="11">
        <f ca="1">ROUND(INDIRECT(ADDRESS(ROW()+(0), COLUMN()+(-2), 1))*INDIRECT(ADDRESS(ROW()+(0), COLUMN()+(-1), 1)), 2)</f>
        <v>299.450000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4.700000</v>
      </c>
      <c r="G11" s="11">
        <v>15.000000</v>
      </c>
      <c r="H11" s="11">
        <f ca="1">ROUND(INDIRECT(ADDRESS(ROW()+(0), COLUMN()+(-2), 1))*INDIRECT(ADDRESS(ROW()+(0), COLUMN()+(-1), 1)), 2)</f>
        <v>70.500000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33.010000</v>
      </c>
      <c r="H12" s="11">
        <f ca="1">ROUND(INDIRECT(ADDRESS(ROW()+(0), COLUMN()+(-2), 1))*INDIRECT(ADDRESS(ROW()+(0), COLUMN()+(-1), 1)), 2)</f>
        <v>33.010000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3.500000</v>
      </c>
      <c r="G13" s="11">
        <v>10.600000</v>
      </c>
      <c r="H13" s="11">
        <f ca="1">ROUND(INDIRECT(ADDRESS(ROW()+(0), COLUMN()+(-2), 1))*INDIRECT(ADDRESS(ROW()+(0), COLUMN()+(-1), 1)), 2)</f>
        <v>37.100000</v>
      </c>
    </row>
    <row r="14" spans="1:8" ht="45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2">
        <v>0.047000</v>
      </c>
      <c r="G14" s="13">
        <v>15.000000</v>
      </c>
      <c r="H14" s="13">
        <f ca="1">ROUND(INDIRECT(ADDRESS(ROW()+(0), COLUMN()+(-2), 1))*INDIRECT(ADDRESS(ROW()+(0), COLUMN()+(-1), 1)), 2)</f>
        <v>0.710000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440.770000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0">
        <v>5.261000</v>
      </c>
      <c r="G17" s="11">
        <v>17.820000</v>
      </c>
      <c r="H17" s="11">
        <f ca="1">ROUND(INDIRECT(ADDRESS(ROW()+(0), COLUMN()+(-2), 1))*INDIRECT(ADDRESS(ROW()+(0), COLUMN()+(-1), 1)), 2)</f>
        <v>93.750000</v>
      </c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2">
        <v>5.478000</v>
      </c>
      <c r="G18" s="13">
        <v>16.130000</v>
      </c>
      <c r="H18" s="13">
        <f ca="1">ROUND(INDIRECT(ADDRESS(ROW()+(0), COLUMN()+(-2), 1))*INDIRECT(ADDRESS(ROW()+(0), COLUMN()+(-1), 1)), 2)</f>
        <v>88.360000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182.110000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8"/>
      <c r="D21" s="19" t="s">
        <v>37</v>
      </c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622.880000</v>
      </c>
      <c r="H21" s="13">
        <f ca="1">ROUND(INDIRECT(ADDRESS(ROW()+(0), COLUMN()+(-2), 1))*INDIRECT(ADDRESS(ROW()+(0), COLUMN()+(-1), 1))/100, 2)</f>
        <v>12.460000</v>
      </c>
    </row>
    <row r="22" spans="1:8" ht="13.50" thickBot="1" customHeight="1">
      <c r="A22" s="20" t="s">
        <v>39</v>
      </c>
      <c r="B22" s="20"/>
      <c r="C22" s="20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635.340000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