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<sst xmlns="http://schemas.openxmlformats.org/spreadsheetml/2006/main" count="44" uniqueCount="44">
  <si>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</si>
  <si>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</si>
  <si>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</si>
  <si>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Encimera de aglomerado de cuarzo.</t>
  </si>
  <si>
    <r>
      <rPr>
        <b/>
        <sz val="8.25"/>
        <color rgb="FF000000"/>
        <rFont val="Arial"/>
        <family val="2"/>
      </rPr>
      <t xml:space="preserve">Encimera de aglomerado de cuarzo Caesarstone® 2141 Snow "LEVANTINA", acabado pulido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longitud,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anchura y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canto simple recto, con los bordes ligeramente biselados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formación de 1 hueco con sus cantos pulidos, y copete perimetral de 5 cm de altura y 2 cm de espesor, con el borde recto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</si>
  <si>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</si>
  <si>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</si>
  <si>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</si>
  <si>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</si>
  <si>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</si>
  <si>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</si>
  <si>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</si>
  <si>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mt19egl020va</t>
  </si>
  <si>
    <t xml:space="preserve">m²</t>
  </si>
  <si>
    <t xml:space="preserve">Encimera de aglomerado de cuarzo Caesarstone® 2141 Snow "LEVANTINA", acabado pulido, de 2 cm de espesor.</t>
  </si>
  <si>
    <t xml:space="preserve">mt19ewa030aaa</t>
  </si>
  <si>
    <t xml:space="preserve">m</t>
  </si>
  <si>
    <t xml:space="preserve">Formación de canto simple recto con los bordes ligeramente biselados en encimera de piedra natural.</t>
  </si>
  <si>
    <t xml:space="preserve">mt19ewa040a</t>
  </si>
  <si>
    <t xml:space="preserve">m</t>
  </si>
  <si>
    <t xml:space="preserve">Formación de canto recto en copete de piedra natural, para el encuentro entre la encimera y el paramento vertical.</t>
  </si>
  <si>
    <t xml:space="preserve">mt19ewa010j</t>
  </si>
  <si>
    <t xml:space="preserve">Ud</t>
  </si>
  <si>
    <t xml:space="preserve">Formación de hueco con los cantos pulidos, en encimera de cuarzo sintético.</t>
  </si>
  <si>
    <t xml:space="preserve">mt19ewa020</t>
  </si>
  <si>
    <t xml:space="preserve">Ud</t>
  </si>
  <si>
    <t xml:space="preserve">Material auxiliar para anclaje de encimera.</t>
  </si>
  <si>
    <t xml:space="preserve">mt19egl025b</t>
  </si>
  <si>
    <t xml:space="preserve">l</t>
  </si>
  <si>
    <t xml:space="preserve">Masilla tixotrópica, Solid G Caesarstone "LEVANTINA",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</si>
  <si>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</si>
  <si>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</si>
  <si>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</si>
  <si>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</si>
  <si>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</si>
  <si>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</si>
  <si>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</si>
  <si>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</si>
  <si>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</si>
  <si>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</si>
  <si>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</si>
  <si>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</si>
  <si>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278,72€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</si>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</sst>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54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2.275000</v>
      </c>
      <c r="G10" s="11">
        <v>144.200000</v>
      </c>
      <c r="H10" s="11">
        <f ca="1">ROUND(INDIRECT(ADDRESS(ROW()+(0), COLUMN()+(-2), 1))*INDIRECT(ADDRESS(ROW()+(0), COLUMN()+(-1), 1)), 2)</f>
        <v>328.060000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4.700000</v>
      </c>
      <c r="G11" s="11">
        <v>5.000000</v>
      </c>
      <c r="H11" s="11">
        <f ca="1">ROUND(INDIRECT(ADDRESS(ROW()+(0), COLUMN()+(-2), 1))*INDIRECT(ADDRESS(ROW()+(0), COLUMN()+(-1), 1)), 2)</f>
        <v>23.500000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3.500000</v>
      </c>
      <c r="G12" s="11">
        <v>5.000000</v>
      </c>
      <c r="H12" s="11">
        <f ca="1">ROUND(INDIRECT(ADDRESS(ROW()+(0), COLUMN()+(-2), 1))*INDIRECT(ADDRESS(ROW()+(0), COLUMN()+(-1), 1)), 2)</f>
        <v>17.500000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1.000000</v>
      </c>
      <c r="G13" s="11">
        <v>39.070000</v>
      </c>
      <c r="H13" s="11">
        <f ca="1">ROUND(INDIRECT(ADDRESS(ROW()+(0), COLUMN()+(-2), 1))*INDIRECT(ADDRESS(ROW()+(0), COLUMN()+(-1), 1)), 2)</f>
        <v>39.070000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3.500000</v>
      </c>
      <c r="G14" s="11">
        <v>10.600000</v>
      </c>
      <c r="H14" s="11">
        <f ca="1">ROUND(INDIRECT(ADDRESS(ROW()+(0), COLUMN()+(-2), 1))*INDIRECT(ADDRESS(ROW()+(0), COLUMN()+(-1), 1)), 2)</f>
        <v>37.100000</v>
      </c>
    </row>
    <row r="15" spans="1:8" ht="45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0.047000</v>
      </c>
      <c r="G15" s="13">
        <v>25.000000</v>
      </c>
      <c r="H15" s="13">
        <f ca="1">ROUND(INDIRECT(ADDRESS(ROW()+(0), COLUMN()+(-2), 1))*INDIRECT(ADDRESS(ROW()+(0), COLUMN()+(-1), 1)), 2)</f>
        <v>1.180000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446.410000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3.883000</v>
      </c>
      <c r="G18" s="11">
        <v>17.820000</v>
      </c>
      <c r="H18" s="11">
        <f ca="1">ROUND(INDIRECT(ADDRESS(ROW()+(0), COLUMN()+(-2), 1))*INDIRECT(ADDRESS(ROW()+(0), COLUMN()+(-1), 1)), 2)</f>
        <v>69.200000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4.079000</v>
      </c>
      <c r="G19" s="13">
        <v>16.130000</v>
      </c>
      <c r="H19" s="13">
        <f ca="1">ROUND(INDIRECT(ADDRESS(ROW()+(0), COLUMN()+(-2), 1))*INDIRECT(ADDRESS(ROW()+(0), COLUMN()+(-1), 1)), 2)</f>
        <v>65.790000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134.990000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581.400000</v>
      </c>
      <c r="H22" s="13">
        <f ca="1">ROUND(INDIRECT(ADDRESS(ROW()+(0), COLUMN()+(-2), 1))*INDIRECT(ADDRESS(ROW()+(0), COLUMN()+(-1), 1))/100, 2)</f>
        <v>11.630000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593.030000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