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<sst xmlns="http://schemas.openxmlformats.org/spreadsheetml/2006/main" count="35" uniqueCount="35">
  <si>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</si>
  <si>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RAG021</t>
  </si>
  <si>
    <t xml:space="preserve">m</t>
  </si>
  <si>
    <t xml:space="preserve">Pieza complementaria para alicatados "LEVANTINA".</t>
  </si>
  <si>
    <r>
      <rPr>
        <sz val="8.25"/>
        <color rgb="FF000000"/>
        <rFont val="Arial"/>
        <family val="2"/>
      </rPr>
      <t xml:space="preserve">Alicatado con piezas cerámicas especiales de tipo listel, cenefa u otras "LEVANTINA",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cm de anchura, </t>
    </r>
    <r>
      <rPr>
        <b/>
        <sz val="8.25"/>
        <color rgb="FF000000"/>
        <rFont val="Arial"/>
        <family val="2"/>
      </rPr>
      <t xml:space="preserve">5 €/m</t>
    </r>
    <r>
      <rPr>
        <sz val="8.25"/>
        <color rgb="FF000000"/>
        <rFont val="Arial"/>
        <family val="2"/>
      </rPr>
      <t xml:space="preserve">, colocadas en paramentos interiores con </t>
    </r>
    <r>
      <rPr>
        <b/>
        <sz val="8.25"/>
        <color rgb="FF000000"/>
        <rFont val="Arial"/>
        <family val="2"/>
      </rPr>
      <t xml:space="preserve">mortero de cemento M-5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1,5 y 3 mm)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</si>
  <si>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</si>
  <si>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</si>
  <si>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</si>
  <si>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</si>
  <si>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</si>
  <si>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</si>
  <si>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</si>
  <si>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</si>
  <si>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</si>
  <si>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</si>
  <si>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mt12pcl040a500</t>
  </si>
  <si>
    <t xml:space="preserve">m</t>
  </si>
  <si>
    <t xml:space="preserve">Pieza cerámica especial "LEVANTINA", de 1 cm de ancho, para alicatados, 5,00€/m.</t>
  </si>
  <si>
    <t xml:space="preserve">mt09mcr060c</t>
  </si>
  <si>
    <t xml:space="preserve">kg</t>
  </si>
  <si>
    <t xml:space="preserve">Mortero de juntas cementoso, CG1, para junta mínima entre 1,5 y 3 mm, según UNE-EN 13888.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</si>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</sst>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55.93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0.001000</v>
      </c>
      <c r="G10" s="11">
        <v>115.300000</v>
      </c>
      <c r="H10" s="11">
        <f ca="1">ROUND(INDIRECT(ADDRESS(ROW()+(0), COLUMN()+(-2), 1))*INDIRECT(ADDRESS(ROW()+(0), COLUMN()+(-1), 1)), 2)</f>
        <v>0.120000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1.050000</v>
      </c>
      <c r="G11" s="11">
        <v>5.000000</v>
      </c>
      <c r="H11" s="11">
        <f ca="1">ROUND(INDIRECT(ADDRESS(ROW()+(0), COLUMN()+(-2), 1))*INDIRECT(ADDRESS(ROW()+(0), COLUMN()+(-1), 1)), 2)</f>
        <v>5.250000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2">
        <v>0.100000</v>
      </c>
      <c r="G12" s="13">
        <v>0.700000</v>
      </c>
      <c r="H12" s="13">
        <f ca="1">ROUND(INDIRECT(ADDRESS(ROW()+(0), COLUMN()+(-2), 1))*INDIRECT(ADDRESS(ROW()+(0), COLUMN()+(-1), 1)), 2)</f>
        <v>0.070000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5.440000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0">
        <v>0.091000</v>
      </c>
      <c r="G15" s="11">
        <v>17.240000</v>
      </c>
      <c r="H15" s="11">
        <f ca="1">ROUND(INDIRECT(ADDRESS(ROW()+(0), COLUMN()+(-2), 1))*INDIRECT(ADDRESS(ROW()+(0), COLUMN()+(-1), 1)), 2)</f>
        <v>1.570000</v>
      </c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2">
        <v>0.091000</v>
      </c>
      <c r="G16" s="13">
        <v>16.130000</v>
      </c>
      <c r="H16" s="13">
        <f ca="1">ROUND(INDIRECT(ADDRESS(ROW()+(0), COLUMN()+(-2), 1))*INDIRECT(ADDRESS(ROW()+(0), COLUMN()+(-1), 1)), 2)</f>
        <v>1.470000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3.040000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8"/>
      <c r="D19" s="19" t="s">
        <v>31</v>
      </c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8.480000</v>
      </c>
      <c r="H19" s="13">
        <f ca="1">ROUND(INDIRECT(ADDRESS(ROW()+(0), COLUMN()+(-2), 1))*INDIRECT(ADDRESS(ROW()+(0), COLUMN()+(-1), 1))/100, 2)</f>
        <v>0.170000</v>
      </c>
    </row>
    <row r="20" spans="1:8" ht="13.50" thickBot="1" customHeight="1">
      <c r="A20" s="20" t="s">
        <v>33</v>
      </c>
      <c r="B20" s="20"/>
      <c r="C20" s="20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8.650000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