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<sst xmlns="http://schemas.openxmlformats.org/spreadsheetml/2006/main" count="29" uniqueCount="29">
  <si>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</si>
  <si>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FAG040</t>
  </si>
  <si>
    <t xml:space="preserve">m²</t>
  </si>
  <si>
    <t xml:space="preserve">Sistema "LEVANTINA" de placa de gres porcelánico laminado, para fachada ventilada.</t>
  </si>
  <si>
    <r>
      <rPr>
        <sz val="8.25"/>
        <color rgb="FF000000"/>
        <rFont val="Arial"/>
        <family val="2"/>
      </rPr>
      <t xml:space="preserve">Sistema "LEVANTINA" de revestimiento para fachada ventilada, con </t>
    </r>
    <r>
      <rPr>
        <b/>
        <sz val="8.25"/>
        <color rgb="FF000000"/>
        <rFont val="Arial"/>
        <family val="2"/>
      </rPr>
      <t xml:space="preserve">baldosas de gres porcelánico de gran formato reforzado con fibra de vidrio, Lámina Porcelánica Techlam® "LEVANTINA", de 3000x1000 mm y 3 mm de espesor, serie Basic, modelo Antracita, acabado antideslizante, colocadas con grapa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</si>
  <si>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</si>
  <si>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</si>
  <si>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</si>
  <si>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</si>
  <si>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</si>
  <si>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</si>
  <si>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</si>
  <si>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mt12pcl010aaaa</t>
  </si>
  <si>
    <t xml:space="preserve">m²</t>
  </si>
  <si>
    <t xml:space="preserve">Revestimiento de baldosas de gres porcelánico de gran formato reforzado con fibra de vidrio, Lámina Porcelánica Techlam® "LEVANTINA", de 3000x1000 mm y 3 mm de espesor, serie Basic, modelo Antracita, acabado antideslizante, colocadas con grapa vista; incluso p/p de anclajes puntuales de acero inoxidable AISI 304, fijados a un bastidor de acero galvanizado pintado, perfiles para remates, arranques, separadores, despuntes, tornillería y otros elementos de fijación.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</si>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</sst>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87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95.380000</v>
      </c>
      <c r="G10" s="13">
        <f ca="1">ROUND(INDIRECT(ADDRESS(ROW()+(0), COLUMN()+(-2), 1))*INDIRECT(ADDRESS(ROW()+(0), COLUMN()+(-1), 1)), 2)</f>
        <v>100.150000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100.150000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1.012000</v>
      </c>
      <c r="F13" s="12">
        <v>17.820000</v>
      </c>
      <c r="G13" s="12">
        <f ca="1">ROUND(INDIRECT(ADDRESS(ROW()+(0), COLUMN()+(-2), 1))*INDIRECT(ADDRESS(ROW()+(0), COLUMN()+(-1), 1)), 2)</f>
        <v>18.030000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1.012000</v>
      </c>
      <c r="F14" s="13">
        <v>16.130000</v>
      </c>
      <c r="G14" s="13">
        <f ca="1">ROUND(INDIRECT(ADDRESS(ROW()+(0), COLUMN()+(-2), 1))*INDIRECT(ADDRESS(ROW()+(0), COLUMN()+(-1), 1)), 2)</f>
        <v>16.320000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34.350000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3.000000</v>
      </c>
      <c r="F17" s="13">
        <f ca="1">ROUND(SUM(INDIRECT(ADDRESS(ROW()+(-2), COLUMN()+(1), 1)),INDIRECT(ADDRESS(ROW()+(-6), COLUMN()+(1), 1))), 2)</f>
        <v>134.500000</v>
      </c>
      <c r="G17" s="13">
        <f ca="1">ROUND(INDIRECT(ADDRESS(ROW()+(0), COLUMN()+(-2), 1))*INDIRECT(ADDRESS(ROW()+(0), COLUMN()+(-1), 1))/100, 2)</f>
        <v>4.040000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138.540000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